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2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<sst xmlns="http://schemas.openxmlformats.org/spreadsheetml/2006/main" count="1324" uniqueCount="914">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</sst>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14" fontId="0" fillId="10" borderId="3" xfId="0" applyNumberFormat="1" applyFill="1" applyBorder="1"/>
    <xf numFmtId="0" fontId="4" fillId="7" borderId="3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2">
        <v>2019</v>
      </c>
      <c r="B3" s="172"/>
      <c r="C3" s="172"/>
      <c r="D3" s="172"/>
      <c r="E3" s="172"/>
      <c r="F3" s="172"/>
      <c r="G3" s="172"/>
      <c r="H3" s="172"/>
      <c r="I3" s="173">
        <v>2020</v>
      </c>
      <c r="J3" s="173"/>
      <c r="K3" s="173"/>
      <c r="L3" s="173"/>
      <c r="M3" s="173"/>
      <c r="N3" s="173"/>
      <c r="O3" s="173"/>
      <c r="P3" s="173"/>
      <c r="Q3" s="173"/>
      <c r="R3" s="173"/>
      <c r="S3" s="173"/>
      <c r="T3" s="17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workbookViewId="0">
      <pane ySplit="2" topLeftCell="A89" activePane="bottomLeft" state="frozen"/>
      <selection pane="bottomLeft" activeCell="B107" sqref="B10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8">
        <v>2019</v>
      </c>
      <c r="C1" s="188"/>
      <c r="D1" s="188"/>
      <c r="E1" s="188"/>
      <c r="F1" s="188"/>
      <c r="G1" s="188"/>
      <c r="H1" s="188"/>
      <c r="I1" s="188"/>
      <c r="J1" s="188"/>
      <c r="K1" s="188"/>
      <c r="L1" s="188"/>
      <c r="M1" s="188"/>
      <c r="N1" s="188"/>
      <c r="O1" s="188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12" t="s">
        <v>890</v>
      </c>
      <c r="C102" s="11"/>
      <c r="D102" s="11"/>
      <c r="E102" s="41"/>
      <c r="F102" s="26" t="s">
        <v>886</v>
      </c>
      <c r="G102" s="11">
        <v>2018</v>
      </c>
      <c r="H102" s="13" t="s">
        <v>108</v>
      </c>
      <c r="I102" s="12" t="s">
        <v>887</v>
      </c>
      <c r="J102" s="190">
        <v>43639</v>
      </c>
      <c r="K102" s="41" t="s">
        <v>898</v>
      </c>
      <c r="L102" s="190">
        <f t="shared" si="2"/>
        <v>43660</v>
      </c>
      <c r="M102" s="11"/>
      <c r="N102" s="12"/>
      <c r="O102" s="12"/>
    </row>
    <row r="103" spans="2:15">
      <c r="B103" s="12" t="s">
        <v>891</v>
      </c>
      <c r="C103" s="11"/>
      <c r="D103" s="11"/>
      <c r="E103" s="41"/>
      <c r="F103" s="26" t="s">
        <v>888</v>
      </c>
      <c r="G103" s="11">
        <v>2019</v>
      </c>
      <c r="H103" s="13" t="s">
        <v>108</v>
      </c>
      <c r="I103" s="12" t="s">
        <v>889</v>
      </c>
      <c r="J103" s="190">
        <v>43639</v>
      </c>
      <c r="K103" s="41" t="s">
        <v>899</v>
      </c>
      <c r="L103" s="190">
        <f t="shared" si="2"/>
        <v>43660</v>
      </c>
      <c r="M103" s="11"/>
      <c r="N103" s="12"/>
      <c r="O103" s="12"/>
    </row>
    <row r="104" spans="2:15">
      <c r="B104" s="12" t="s">
        <v>370</v>
      </c>
      <c r="C104" s="11"/>
      <c r="D104" s="11"/>
      <c r="E104" s="170"/>
      <c r="F104" s="26" t="s">
        <v>901</v>
      </c>
      <c r="G104" s="11">
        <v>2018</v>
      </c>
      <c r="H104" s="13" t="s">
        <v>902</v>
      </c>
      <c r="I104" s="12" t="s">
        <v>903</v>
      </c>
      <c r="J104" s="171">
        <v>43646</v>
      </c>
      <c r="K104" s="191" t="s">
        <v>904</v>
      </c>
      <c r="L104" s="171">
        <f t="shared" si="2"/>
        <v>43667</v>
      </c>
      <c r="M104" s="11"/>
      <c r="N104" s="12"/>
      <c r="O104" s="12"/>
    </row>
    <row r="105" spans="2:15">
      <c r="B105" s="12" t="s">
        <v>908</v>
      </c>
      <c r="C105" s="11"/>
      <c r="D105" s="11"/>
      <c r="E105" s="170"/>
      <c r="F105" s="26" t="s">
        <v>905</v>
      </c>
      <c r="G105" s="11">
        <v>2018</v>
      </c>
      <c r="H105" s="13" t="s">
        <v>906</v>
      </c>
      <c r="I105" s="12" t="s">
        <v>907</v>
      </c>
      <c r="J105" s="171">
        <v>43646</v>
      </c>
      <c r="K105" s="170" t="s">
        <v>904</v>
      </c>
      <c r="L105" s="171">
        <f t="shared" si="2"/>
        <v>43667</v>
      </c>
      <c r="M105" s="11"/>
      <c r="N105" s="12"/>
      <c r="O105" s="12"/>
    </row>
    <row r="106" spans="2:15">
      <c r="B106" s="12" t="s">
        <v>911</v>
      </c>
      <c r="C106" s="11"/>
      <c r="D106" s="11"/>
      <c r="E106" s="189"/>
      <c r="F106" s="26" t="s">
        <v>909</v>
      </c>
      <c r="G106" s="11">
        <v>2019</v>
      </c>
      <c r="H106" s="13" t="s">
        <v>108</v>
      </c>
      <c r="I106" s="12" t="s">
        <v>910</v>
      </c>
      <c r="J106" s="14">
        <v>43653</v>
      </c>
      <c r="K106" s="11"/>
      <c r="L106" s="14">
        <f t="shared" si="2"/>
        <v>43667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tabSelected="1" workbookViewId="0">
      <pane ySplit="2" topLeftCell="A47" activePane="bottomLeft" state="frozen"/>
      <selection pane="bottomLeft" activeCell="C75" sqref="C75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76" t="s">
        <v>541</v>
      </c>
      <c r="B1" s="177"/>
      <c r="C1" s="177"/>
      <c r="D1" s="177"/>
      <c r="E1" s="17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79" t="s">
        <v>545</v>
      </c>
      <c r="E2" s="17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0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1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1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1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1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1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1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1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1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1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1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1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1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1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1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1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1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1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1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1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2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1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1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1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2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0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1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1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1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1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1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1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1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1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1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1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1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1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2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0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1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1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1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1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1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1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1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1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1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1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2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0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1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1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1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1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1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1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1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1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2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1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1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1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1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1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1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1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1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1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1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1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1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1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1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1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1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2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1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1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1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1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1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1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1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1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1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1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1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1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2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3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84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84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84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84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84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84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84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84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84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85" t="s">
        <v>762</v>
      </c>
      <c r="B105" s="186"/>
      <c r="C105" s="187"/>
      <c r="D105" s="174">
        <f>SUM(D4:D104)</f>
        <v>1832000</v>
      </c>
      <c r="E105" s="17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2019-07-07T11:20:41Z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